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" i="1" l="1"/>
  <c r="AP8" i="1"/>
  <c r="AP9" i="1" l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7" i="1"/>
  <c r="AP28" i="1"/>
  <c r="AP29" i="1"/>
  <c r="AP30" i="1"/>
  <c r="AP31" i="1"/>
  <c r="AP26" i="1"/>
  <c r="AH32" i="1"/>
  <c r="AI32" i="1"/>
  <c r="AJ32" i="1"/>
  <c r="AK32" i="1"/>
  <c r="AL32" i="1"/>
  <c r="AN32" i="1"/>
  <c r="AM32" i="1"/>
  <c r="R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S33" i="1"/>
</calcChain>
</file>

<file path=xl/sharedStrings.xml><?xml version="1.0" encoding="utf-8"?>
<sst xmlns="http://schemas.openxmlformats.org/spreadsheetml/2006/main" count="406" uniqueCount="98">
  <si>
    <t>VOCATIONAL TRAINING AUTHORITY</t>
  </si>
  <si>
    <t>CANDIDATE’S COMPETENCE PROFILE</t>
  </si>
  <si>
    <t>ZONE:-……………..</t>
  </si>
  <si>
    <t>REGION:-………..</t>
  </si>
  <si>
    <t>S/N</t>
  </si>
  <si>
    <t>CANDIDATES NAME</t>
  </si>
  <si>
    <t>SEX</t>
  </si>
  <si>
    <t>YoT</t>
  </si>
  <si>
    <t>AGE</t>
  </si>
  <si>
    <t>EXAM NO.</t>
  </si>
  <si>
    <t>SCORE</t>
  </si>
  <si>
    <t>TEL NO</t>
  </si>
  <si>
    <t>1o1</t>
  </si>
  <si>
    <t xml:space="preserve">AZAN ANSAR AZAN </t>
  </si>
  <si>
    <t>M</t>
  </si>
  <si>
    <t>FERESH KHAMIS FERESH</t>
  </si>
  <si>
    <t>0779 801438</t>
  </si>
  <si>
    <t>RAMADHAN KASSIM MALANGE</t>
  </si>
  <si>
    <t>JUMA MOHAMED SALUM</t>
  </si>
  <si>
    <t>0777 203787</t>
  </si>
  <si>
    <t>0777 333674</t>
  </si>
  <si>
    <t>0776 136078</t>
  </si>
  <si>
    <t>MUUMIN MUHAMED HAJI</t>
  </si>
  <si>
    <t>0773 300280</t>
  </si>
  <si>
    <t>ISSA MAULID KHAMIS</t>
  </si>
  <si>
    <t>0774 808930</t>
  </si>
  <si>
    <t>HEMED MAKAME JUMA</t>
  </si>
  <si>
    <t>0776 918355</t>
  </si>
  <si>
    <t>KHAMIS OMAR MJAWIRI</t>
  </si>
  <si>
    <t>0774 125876</t>
  </si>
  <si>
    <t>SALEH KHAMIS MOH'D</t>
  </si>
  <si>
    <t>0621 849318</t>
  </si>
  <si>
    <t>MOH'D ALI KHATIB</t>
  </si>
  <si>
    <t>0777 430533</t>
  </si>
  <si>
    <t>TWALIB JUMA FOUM</t>
  </si>
  <si>
    <t>0777 267921</t>
  </si>
  <si>
    <t>HAMID HASSAN MOH'D</t>
  </si>
  <si>
    <t>0776 14 5313</t>
  </si>
  <si>
    <t>MPENDA MOH'D KHAMIS</t>
  </si>
  <si>
    <t>0779 442157</t>
  </si>
  <si>
    <t>ALI KASSIM SALIMU</t>
  </si>
  <si>
    <t>0772 462483</t>
  </si>
  <si>
    <t>MAKAME ALI MANZI</t>
  </si>
  <si>
    <t>0779 416077</t>
  </si>
  <si>
    <t>JUMANNE KHAMIS YUSSUF</t>
  </si>
  <si>
    <t>0774 134180</t>
  </si>
  <si>
    <t>AHMADI MSOMI AHMADI</t>
  </si>
  <si>
    <t>0673 919415</t>
  </si>
  <si>
    <t>SLEMAN TALIB ABDALLA</t>
  </si>
  <si>
    <t>0776 579143</t>
  </si>
  <si>
    <t>CENTRE…………</t>
  </si>
  <si>
    <t xml:space="preserve">                       DATE:…………………………….</t>
  </si>
  <si>
    <t>1o5</t>
  </si>
  <si>
    <t>V</t>
  </si>
  <si>
    <t>v</t>
  </si>
  <si>
    <t>ADAM  AYOUB YAKOB</t>
  </si>
  <si>
    <t>0777 46O546</t>
  </si>
  <si>
    <t>JUMA MOH'D JUMA</t>
  </si>
  <si>
    <t>0777 472640</t>
  </si>
  <si>
    <t>MOH'D HASSAN BAKAR</t>
  </si>
  <si>
    <t>0777  233123</t>
  </si>
  <si>
    <t>HARUNA JUMA HAMZA</t>
  </si>
  <si>
    <t>0719 435661</t>
  </si>
  <si>
    <t>HAMID  MUSSA FADHIL</t>
  </si>
  <si>
    <t>07772  674830</t>
  </si>
  <si>
    <t>IMAM KHAMIS HASSAN</t>
  </si>
  <si>
    <t>0686 256284</t>
  </si>
  <si>
    <t>ALI MOH'D HASSAN</t>
  </si>
  <si>
    <t>0785 155784</t>
  </si>
  <si>
    <t>BSM</t>
  </si>
  <si>
    <t xml:space="preserve">MES </t>
  </si>
  <si>
    <t>MSM</t>
  </si>
  <si>
    <t xml:space="preserve">                                                                       OCCUPATION-  MOTOR VEHICLE MECHANICS</t>
  </si>
  <si>
    <t>01/RPL/MVM/AGUST19/01</t>
  </si>
  <si>
    <t>01/RPL/MVM/AGUST19/02</t>
  </si>
  <si>
    <t>01/RPL/MVM/AGUST19/03</t>
  </si>
  <si>
    <t>01/RPL/MVM/AGUST19/04</t>
  </si>
  <si>
    <t>01/RPL/MVM/AGUST19/05</t>
  </si>
  <si>
    <t>01/RPL/MVM/AGUST19/06</t>
  </si>
  <si>
    <t>01/RPL/MVM/AGUST19/07</t>
  </si>
  <si>
    <t>01/RPL/MVM/AGUST19/08</t>
  </si>
  <si>
    <t>01/RPL/MVM/AGUST19/09</t>
  </si>
  <si>
    <t>01/RPL/MVM/AGUST19/10</t>
  </si>
  <si>
    <t>01/RPL/MVM/AGUST19/11</t>
  </si>
  <si>
    <t>01/RPL/MVM/AGUST19/12</t>
  </si>
  <si>
    <t>01/RPL/MVM/AGUST19/13</t>
  </si>
  <si>
    <t>01/RPL/MVM/AGUST19/14</t>
  </si>
  <si>
    <t>01/RPL/MVM/AGUST19/15</t>
  </si>
  <si>
    <t>01/RPL/MVM/AGUST19/16</t>
  </si>
  <si>
    <t>01/RPL/MVM/AGUST19/17</t>
  </si>
  <si>
    <t>01/RPL/MVM/AGUST19/18</t>
  </si>
  <si>
    <t>01/RPL/MVM/AGUST19/19</t>
  </si>
  <si>
    <t>01/RPL/MVM/AGUST19/20</t>
  </si>
  <si>
    <t>01/RPL/MVM/AGUST19/21</t>
  </si>
  <si>
    <t>01/RPL/MVM/AGUST19/22</t>
  </si>
  <si>
    <t>01/RPL/MVM/AGUST19/23</t>
  </si>
  <si>
    <t>01/RPL/MVM/AGUST19/24</t>
  </si>
  <si>
    <t>01/RPL/MVM/AGUST19/25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</si>
</sst>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 applyFill="1" applyBorder="1"/>
    <xf numFmtId="0" fontId="1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9" xfId="0" applyFont="1" applyBorder="1"/>
    <xf numFmtId="0" fontId="0" fillId="0" borderId="10" xfId="0" applyBorder="1"/>
    <xf numFmtId="0" fontId="0" fillId="0" borderId="0" xfId="0" applyBorder="1"/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/>
    <xf numFmtId="0" fontId="5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3" xfId="0" applyFont="1" applyBorder="1" applyAlignment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left" vertical="top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5" xfId="0" applyBorder="1"/>
    <xf numFmtId="0" fontId="1" fillId="0" borderId="15" xfId="0" applyFont="1" applyBorder="1" applyAlignment="1">
      <alignment wrapText="1"/>
    </xf>
    <xf numFmtId="0" fontId="1" fillId="0" borderId="26" xfId="0" applyFont="1" applyBorder="1" applyAlignment="1"/>
    <xf numFmtId="0" fontId="0" fillId="0" borderId="24" xfId="0" applyBorder="1"/>
    <xf numFmtId="0" fontId="0" fillId="0" borderId="17" xfId="0" applyBorder="1"/>
    <xf numFmtId="0" fontId="0" fillId="0" borderId="23" xfId="0" applyBorder="1"/>
    <xf numFmtId="0" fontId="1" fillId="0" borderId="2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/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/>
    <xf numFmtId="0" fontId="8" fillId="0" borderId="0" xfId="0" applyFont="1" applyBorder="1" applyAlignment="1">
      <alignment horizontal="center" vertical="top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8" xfId="0" applyFont="1" applyBorder="1"/>
    <xf numFmtId="0" fontId="8" fillId="0" borderId="26" xfId="0" applyFont="1" applyBorder="1" applyAlignment="1"/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9" fillId="0" borderId="13" xfId="0" applyFont="1" applyBorder="1" applyAlignment="1">
      <alignment wrapText="1"/>
    </xf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/>
    <xf numFmtId="0" fontId="11" fillId="0" borderId="17" xfId="0" applyFont="1" applyBorder="1"/>
    <xf numFmtId="0" fontId="10" fillId="0" borderId="3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/>
    <xf numFmtId="0" fontId="10" fillId="0" borderId="0" xfId="0" applyFont="1" applyBorder="1" applyAlignment="1">
      <alignment horizontal="center" vertical="top"/>
    </xf>
    <xf numFmtId="0" fontId="11" fillId="0" borderId="30" xfId="0" applyFont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5" xfId="0" applyBorder="1"/>
    <xf numFmtId="0" fontId="1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" fillId="0" borderId="22" xfId="0" applyFont="1" applyBorder="1" applyAlignment="1"/>
    <xf numFmtId="0" fontId="8" fillId="0" borderId="17" xfId="0" applyFont="1" applyBorder="1" applyAlignment="1"/>
    <xf numFmtId="0" fontId="1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9"/>
  <sheetViews>
    <sheetView tabSelected="1" topLeftCell="A3" zoomScale="91" zoomScaleNormal="91" workbookViewId="0">
      <selection activeCell="AG9" sqref="AG9"/>
    </sheetView>
  </sheetViews>
  <sheetFormatPr defaultRowHeight="15" x14ac:dyDescent="0.25"/>
  <cols>
    <col min="1" max="1" width="2.85546875" style="12" customWidth="1"/>
    <col min="2" max="2" width="26.28515625" style="12" customWidth="1"/>
    <col min="3" max="4" width="4.7109375" style="12" customWidth="1"/>
    <col min="5" max="5" width="4.42578125" style="12" customWidth="1"/>
    <col min="6" max="6" width="27.7109375" style="12" customWidth="1"/>
    <col min="7" max="7" width="5.7109375" style="12" customWidth="1"/>
    <col min="8" max="8" width="15.85546875" style="12" customWidth="1"/>
    <col min="9" max="9" width="0.140625" style="12" hidden="1" customWidth="1"/>
    <col min="10" max="10" width="27.28515625" style="12" hidden="1" customWidth="1"/>
    <col min="11" max="11" width="13" style="12" hidden="1" customWidth="1"/>
    <col min="12" max="12" width="7.5703125" style="12" hidden="1" customWidth="1"/>
    <col min="13" max="15" width="4.5703125" style="12" customWidth="1"/>
    <col min="16" max="17" width="4.5703125" style="12" hidden="1" customWidth="1"/>
    <col min="18" max="35" width="4.5703125" style="12" customWidth="1"/>
    <col min="36" max="37" width="4.7109375" style="12" customWidth="1"/>
    <col min="38" max="38" width="4.85546875" style="12" customWidth="1"/>
    <col min="39" max="39" width="5" style="12" customWidth="1"/>
    <col min="40" max="40" width="4.7109375" style="12" customWidth="1"/>
    <col min="41" max="41" width="4.85546875" style="12" customWidth="1"/>
    <col min="42" max="16384" width="9.140625" style="12"/>
  </cols>
  <sheetData>
    <row r="1" spans="1:42" customFormat="1" ht="33.75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42" customFormat="1" ht="31.5" customHeight="1" x14ac:dyDescent="0.35">
      <c r="A2" s="1"/>
      <c r="B2" s="152" t="s">
        <v>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</row>
    <row r="3" spans="1:42" s="2" customFormat="1" ht="39.950000000000003" customHeight="1" x14ac:dyDescent="0.25">
      <c r="A3" s="153" t="s">
        <v>72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</row>
    <row r="4" spans="1:42" customFormat="1" ht="20.25" customHeight="1" thickBot="1" x14ac:dyDescent="0.3">
      <c r="A4" s="154" t="s">
        <v>2</v>
      </c>
      <c r="B4" s="154"/>
      <c r="C4" s="154"/>
      <c r="D4" s="154"/>
      <c r="E4" s="154"/>
      <c r="F4" s="155" t="s">
        <v>3</v>
      </c>
      <c r="G4" s="155"/>
      <c r="H4" s="155"/>
      <c r="I4" s="3"/>
      <c r="J4" s="3"/>
      <c r="K4" s="3"/>
      <c r="L4" s="4"/>
      <c r="M4" s="155" t="s">
        <v>50</v>
      </c>
      <c r="N4" s="155"/>
      <c r="O4" s="155"/>
      <c r="P4" s="155"/>
      <c r="Q4" s="155"/>
      <c r="R4" s="156" t="s">
        <v>51</v>
      </c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64"/>
      <c r="AH4" s="64"/>
      <c r="AI4" s="64"/>
    </row>
    <row r="5" spans="1:42" customFormat="1" ht="39.950000000000003" customHeight="1" thickBot="1" x14ac:dyDescent="0.3">
      <c r="A5" s="5" t="s">
        <v>4</v>
      </c>
      <c r="B5" s="6" t="s">
        <v>5</v>
      </c>
      <c r="C5" s="7" t="s">
        <v>6</v>
      </c>
      <c r="D5" s="7" t="s">
        <v>7</v>
      </c>
      <c r="E5" s="8" t="s">
        <v>8</v>
      </c>
      <c r="F5" s="164" t="s">
        <v>9</v>
      </c>
      <c r="G5" s="36" t="s">
        <v>10</v>
      </c>
      <c r="H5" s="7" t="s">
        <v>11</v>
      </c>
      <c r="I5" s="37"/>
      <c r="J5" s="9"/>
      <c r="K5" s="9"/>
      <c r="L5" s="66"/>
      <c r="M5" s="145" t="s">
        <v>69</v>
      </c>
      <c r="N5" s="148"/>
      <c r="O5" s="148"/>
      <c r="P5" s="148"/>
      <c r="Q5" s="149"/>
      <c r="R5" s="145" t="s">
        <v>70</v>
      </c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7"/>
      <c r="AL5" s="145" t="s">
        <v>71</v>
      </c>
      <c r="AM5" s="146"/>
      <c r="AN5" s="147"/>
    </row>
    <row r="6" spans="1:42" customFormat="1" ht="19.5" customHeight="1" x14ac:dyDescent="0.25">
      <c r="A6" s="10"/>
      <c r="C6" s="11"/>
      <c r="D6" s="11"/>
      <c r="E6" s="157"/>
      <c r="F6" s="165"/>
      <c r="G6" s="157"/>
      <c r="H6" s="48"/>
      <c r="I6" s="12"/>
      <c r="J6" s="12"/>
      <c r="K6" s="12"/>
      <c r="L6" s="51"/>
      <c r="M6" s="63" t="s">
        <v>12</v>
      </c>
      <c r="N6" s="14">
        <v>102</v>
      </c>
      <c r="O6" s="65">
        <v>103</v>
      </c>
      <c r="P6" s="54">
        <v>105</v>
      </c>
      <c r="Q6" s="38">
        <v>107</v>
      </c>
      <c r="R6" s="57">
        <v>104</v>
      </c>
      <c r="S6" s="113" t="s">
        <v>52</v>
      </c>
      <c r="T6" s="13">
        <v>106</v>
      </c>
      <c r="U6" s="13">
        <v>107</v>
      </c>
      <c r="V6" s="13">
        <v>108</v>
      </c>
      <c r="W6" s="13">
        <v>201</v>
      </c>
      <c r="X6" s="113">
        <v>202</v>
      </c>
      <c r="Y6" s="13">
        <v>203</v>
      </c>
      <c r="Z6" s="13">
        <v>204</v>
      </c>
      <c r="AA6" s="13">
        <v>205</v>
      </c>
      <c r="AB6" s="13">
        <v>206</v>
      </c>
      <c r="AC6" s="113">
        <v>207</v>
      </c>
      <c r="AD6" s="13">
        <v>208</v>
      </c>
      <c r="AE6" s="13">
        <v>209</v>
      </c>
      <c r="AF6" s="13">
        <v>210</v>
      </c>
      <c r="AG6" s="13">
        <v>211</v>
      </c>
      <c r="AH6" s="13">
        <v>301</v>
      </c>
      <c r="AI6" s="13">
        <v>302</v>
      </c>
      <c r="AJ6" s="67">
        <v>303</v>
      </c>
      <c r="AK6" s="68">
        <v>304</v>
      </c>
      <c r="AL6" s="69">
        <v>305</v>
      </c>
      <c r="AM6" s="67">
        <v>306</v>
      </c>
      <c r="AN6" s="68">
        <v>307</v>
      </c>
    </row>
    <row r="7" spans="1:42" customFormat="1" ht="39.950000000000003" customHeight="1" x14ac:dyDescent="0.25">
      <c r="A7" s="15">
        <v>1</v>
      </c>
      <c r="B7" s="16" t="s">
        <v>13</v>
      </c>
      <c r="C7" s="17" t="s">
        <v>14</v>
      </c>
      <c r="D7" s="18">
        <v>8</v>
      </c>
      <c r="E7" s="26">
        <v>27</v>
      </c>
      <c r="F7" s="41" t="s">
        <v>73</v>
      </c>
      <c r="G7" s="26"/>
      <c r="H7" s="17" t="s">
        <v>20</v>
      </c>
      <c r="I7" s="16"/>
      <c r="J7" s="19"/>
      <c r="K7" s="19"/>
      <c r="L7" s="52"/>
      <c r="M7" s="70" t="s">
        <v>53</v>
      </c>
      <c r="N7" s="20" t="s">
        <v>53</v>
      </c>
      <c r="O7" s="58"/>
      <c r="P7" s="56"/>
      <c r="Q7" s="39"/>
      <c r="R7" s="70"/>
      <c r="S7" s="114" t="s">
        <v>53</v>
      </c>
      <c r="T7" s="20"/>
      <c r="U7" s="20"/>
      <c r="V7" s="20" t="s">
        <v>53</v>
      </c>
      <c r="W7" s="20"/>
      <c r="X7" s="116"/>
      <c r="Y7" s="20"/>
      <c r="Z7" s="20"/>
      <c r="AA7" s="20"/>
      <c r="AB7" s="40" t="s">
        <v>53</v>
      </c>
      <c r="AC7" s="114"/>
      <c r="AD7" s="20"/>
      <c r="AE7" s="40" t="s">
        <v>53</v>
      </c>
      <c r="AF7" s="20" t="s">
        <v>53</v>
      </c>
      <c r="AG7" s="40"/>
      <c r="AH7" s="20"/>
      <c r="AI7" s="40"/>
      <c r="AJ7" s="78"/>
      <c r="AK7" s="79"/>
      <c r="AL7" s="73" t="s">
        <v>53</v>
      </c>
      <c r="AM7" s="40" t="s">
        <v>53</v>
      </c>
      <c r="AN7" s="75" t="s">
        <v>53</v>
      </c>
      <c r="AP7" s="12">
        <f>COUNTA(M7:AN7,"V")</f>
        <v>11</v>
      </c>
    </row>
    <row r="8" spans="1:42" customFormat="1" ht="39.950000000000003" customHeight="1" x14ac:dyDescent="0.25">
      <c r="A8" s="15">
        <v>2</v>
      </c>
      <c r="B8" s="22" t="s">
        <v>15</v>
      </c>
      <c r="C8" s="17" t="s">
        <v>14</v>
      </c>
      <c r="D8" s="23">
        <v>36</v>
      </c>
      <c r="E8" s="158">
        <v>56</v>
      </c>
      <c r="F8" s="41" t="s">
        <v>74</v>
      </c>
      <c r="G8" s="158"/>
      <c r="H8" s="49" t="s">
        <v>16</v>
      </c>
      <c r="I8" s="16"/>
      <c r="J8" s="19"/>
      <c r="K8" s="24"/>
      <c r="L8" s="52"/>
      <c r="M8" s="73" t="s">
        <v>54</v>
      </c>
      <c r="N8" s="40" t="s">
        <v>54</v>
      </c>
      <c r="O8" s="58" t="s">
        <v>54</v>
      </c>
      <c r="P8" s="74"/>
      <c r="Q8" s="39"/>
      <c r="R8" s="73"/>
      <c r="S8" s="115" t="s">
        <v>54</v>
      </c>
      <c r="T8" s="20"/>
      <c r="U8" s="20"/>
      <c r="V8" s="20"/>
      <c r="W8" s="20"/>
      <c r="X8" s="115"/>
      <c r="Y8" s="20"/>
      <c r="Z8" s="40"/>
      <c r="AA8" s="40"/>
      <c r="AB8" s="40" t="s">
        <v>54</v>
      </c>
      <c r="AC8" s="114"/>
      <c r="AD8" s="20"/>
      <c r="AE8" s="40"/>
      <c r="AF8" s="40"/>
      <c r="AG8" s="20"/>
      <c r="AH8" s="20"/>
      <c r="AI8" s="40"/>
      <c r="AJ8" s="78"/>
      <c r="AK8" s="79"/>
      <c r="AL8" s="86" t="s">
        <v>54</v>
      </c>
      <c r="AM8" s="87" t="s">
        <v>54</v>
      </c>
      <c r="AN8" s="88" t="s">
        <v>54</v>
      </c>
      <c r="AP8" s="12">
        <f t="shared" ref="AP8:AP25" si="0">COUNTA(M8:AN8,"V")</f>
        <v>9</v>
      </c>
    </row>
    <row r="9" spans="1:42" customFormat="1" ht="39.950000000000003" customHeight="1" x14ac:dyDescent="0.25">
      <c r="A9" s="15">
        <v>3</v>
      </c>
      <c r="B9" s="22" t="s">
        <v>17</v>
      </c>
      <c r="C9" s="17" t="s">
        <v>14</v>
      </c>
      <c r="D9" s="23">
        <v>34</v>
      </c>
      <c r="E9" s="158">
        <v>55</v>
      </c>
      <c r="F9" s="41" t="s">
        <v>75</v>
      </c>
      <c r="G9" s="158"/>
      <c r="H9" s="49" t="s">
        <v>21</v>
      </c>
      <c r="I9" s="16"/>
      <c r="J9" s="19"/>
      <c r="K9" s="24"/>
      <c r="L9" s="52"/>
      <c r="M9" s="73" t="s">
        <v>54</v>
      </c>
      <c r="N9" s="20" t="s">
        <v>54</v>
      </c>
      <c r="O9" s="75" t="s">
        <v>54</v>
      </c>
      <c r="P9" s="74"/>
      <c r="Q9" s="39"/>
      <c r="R9" s="73"/>
      <c r="S9" s="114" t="s">
        <v>54</v>
      </c>
      <c r="T9" s="40"/>
      <c r="U9" s="40"/>
      <c r="V9" s="40"/>
      <c r="W9" s="40"/>
      <c r="X9" s="114" t="s">
        <v>54</v>
      </c>
      <c r="Y9" s="40"/>
      <c r="Z9" s="40"/>
      <c r="AA9" s="40"/>
      <c r="AB9" s="40"/>
      <c r="AC9" s="114" t="s">
        <v>54</v>
      </c>
      <c r="AD9" s="40" t="s">
        <v>54</v>
      </c>
      <c r="AE9" s="40"/>
      <c r="AF9" s="40"/>
      <c r="AG9" s="40"/>
      <c r="AH9" s="40"/>
      <c r="AI9" s="40"/>
      <c r="AJ9" s="78"/>
      <c r="AK9" s="79"/>
      <c r="AL9" s="73" t="s">
        <v>54</v>
      </c>
      <c r="AM9" s="40" t="s">
        <v>54</v>
      </c>
      <c r="AN9" s="75" t="s">
        <v>54</v>
      </c>
      <c r="AP9" s="12">
        <f t="shared" si="0"/>
        <v>11</v>
      </c>
    </row>
    <row r="10" spans="1:42" customFormat="1" ht="39.950000000000003" customHeight="1" x14ac:dyDescent="0.25">
      <c r="A10" s="15">
        <v>4</v>
      </c>
      <c r="B10" s="16" t="s">
        <v>18</v>
      </c>
      <c r="C10" s="17" t="s">
        <v>14</v>
      </c>
      <c r="D10" s="18">
        <v>38</v>
      </c>
      <c r="E10" s="26">
        <v>57</v>
      </c>
      <c r="F10" s="41" t="s">
        <v>76</v>
      </c>
      <c r="G10" s="26"/>
      <c r="H10" s="17" t="s">
        <v>19</v>
      </c>
      <c r="I10" s="16"/>
      <c r="J10" s="19"/>
      <c r="K10" s="19"/>
      <c r="L10" s="52"/>
      <c r="M10" s="70" t="s">
        <v>54</v>
      </c>
      <c r="N10" s="42" t="s">
        <v>54</v>
      </c>
      <c r="O10" s="76" t="s">
        <v>54</v>
      </c>
      <c r="P10" s="77"/>
      <c r="Q10" s="47"/>
      <c r="R10" s="70"/>
      <c r="S10" s="116" t="s">
        <v>54</v>
      </c>
      <c r="T10" s="42"/>
      <c r="U10" s="42"/>
      <c r="V10" s="42" t="s">
        <v>54</v>
      </c>
      <c r="W10" s="42"/>
      <c r="X10" s="116" t="s">
        <v>54</v>
      </c>
      <c r="Y10" s="42"/>
      <c r="Z10" s="42"/>
      <c r="AA10" s="42"/>
      <c r="AB10" s="42"/>
      <c r="AC10" s="116"/>
      <c r="AD10" s="42"/>
      <c r="AE10" s="42" t="s">
        <v>54</v>
      </c>
      <c r="AF10" s="42"/>
      <c r="AG10" s="42"/>
      <c r="AH10" s="42"/>
      <c r="AI10" s="42"/>
      <c r="AJ10" s="78"/>
      <c r="AK10" s="79"/>
      <c r="AL10" s="73" t="s">
        <v>54</v>
      </c>
      <c r="AM10" s="40" t="s">
        <v>54</v>
      </c>
      <c r="AN10" s="75" t="s">
        <v>54</v>
      </c>
      <c r="AP10" s="12">
        <f t="shared" si="0"/>
        <v>11</v>
      </c>
    </row>
    <row r="11" spans="1:42" customFormat="1" ht="39.950000000000003" customHeight="1" x14ac:dyDescent="0.25">
      <c r="A11" s="15">
        <v>5</v>
      </c>
      <c r="B11" s="16" t="s">
        <v>22</v>
      </c>
      <c r="C11" s="17" t="s">
        <v>14</v>
      </c>
      <c r="D11" s="26">
        <v>7</v>
      </c>
      <c r="E11" s="46">
        <v>44</v>
      </c>
      <c r="F11" s="41" t="s">
        <v>77</v>
      </c>
      <c r="G11" s="26"/>
      <c r="H11" s="17" t="s">
        <v>23</v>
      </c>
      <c r="I11" s="16"/>
      <c r="J11" s="19"/>
      <c r="K11" s="19"/>
      <c r="L11" s="52"/>
      <c r="M11" s="70" t="s">
        <v>54</v>
      </c>
      <c r="N11" s="42" t="s">
        <v>54</v>
      </c>
      <c r="O11" s="76" t="s">
        <v>54</v>
      </c>
      <c r="P11" s="77"/>
      <c r="Q11" s="47"/>
      <c r="R11" s="70"/>
      <c r="S11" s="116" t="s">
        <v>54</v>
      </c>
      <c r="T11" s="42"/>
      <c r="U11" s="42" t="s">
        <v>54</v>
      </c>
      <c r="V11" s="42"/>
      <c r="W11" s="42"/>
      <c r="X11" s="116"/>
      <c r="Y11" s="42"/>
      <c r="Z11" s="42"/>
      <c r="AA11" s="42"/>
      <c r="AB11" s="42"/>
      <c r="AC11" s="116" t="s">
        <v>54</v>
      </c>
      <c r="AD11" s="42"/>
      <c r="AE11" s="42" t="s">
        <v>54</v>
      </c>
      <c r="AF11" s="42"/>
      <c r="AG11" s="42"/>
      <c r="AH11" s="42"/>
      <c r="AI11" s="42"/>
      <c r="AJ11" s="78"/>
      <c r="AK11" s="79"/>
      <c r="AL11" s="73" t="s">
        <v>54</v>
      </c>
      <c r="AM11" s="40" t="s">
        <v>54</v>
      </c>
      <c r="AN11" s="75" t="s">
        <v>54</v>
      </c>
      <c r="AP11" s="12">
        <f t="shared" si="0"/>
        <v>11</v>
      </c>
    </row>
    <row r="12" spans="1:42" customFormat="1" ht="39.950000000000003" customHeight="1" x14ac:dyDescent="0.25">
      <c r="A12" s="121">
        <v>6</v>
      </c>
      <c r="B12" s="122" t="s">
        <v>24</v>
      </c>
      <c r="C12" s="123" t="s">
        <v>14</v>
      </c>
      <c r="D12" s="124">
        <v>6</v>
      </c>
      <c r="E12" s="159">
        <v>24</v>
      </c>
      <c r="F12" s="41" t="s">
        <v>78</v>
      </c>
      <c r="G12" s="159"/>
      <c r="H12" s="123" t="s">
        <v>25</v>
      </c>
      <c r="I12" s="122"/>
      <c r="J12" s="125"/>
      <c r="K12" s="125"/>
      <c r="L12" s="126"/>
      <c r="M12" s="127" t="s">
        <v>54</v>
      </c>
      <c r="N12" s="128" t="s">
        <v>54</v>
      </c>
      <c r="O12" s="129"/>
      <c r="P12" s="130"/>
      <c r="Q12" s="131"/>
      <c r="R12" s="127"/>
      <c r="S12" s="132" t="s">
        <v>54</v>
      </c>
      <c r="T12" s="128"/>
      <c r="U12" s="128" t="s">
        <v>54</v>
      </c>
      <c r="V12" s="128" t="s">
        <v>54</v>
      </c>
      <c r="W12" s="128"/>
      <c r="X12" s="132"/>
      <c r="Y12" s="128" t="s">
        <v>54</v>
      </c>
      <c r="Z12" s="128"/>
      <c r="AA12" s="128" t="s">
        <v>54</v>
      </c>
      <c r="AB12" s="128"/>
      <c r="AC12" s="132" t="s">
        <v>54</v>
      </c>
      <c r="AD12" s="128" t="s">
        <v>54</v>
      </c>
      <c r="AE12" s="128" t="s">
        <v>54</v>
      </c>
      <c r="AF12" s="128"/>
      <c r="AG12" s="128"/>
      <c r="AH12" s="128"/>
      <c r="AI12" s="128"/>
      <c r="AJ12" s="133"/>
      <c r="AK12" s="134"/>
      <c r="AL12" s="135" t="s">
        <v>54</v>
      </c>
      <c r="AM12" s="136" t="s">
        <v>54</v>
      </c>
      <c r="AN12" s="137" t="s">
        <v>54</v>
      </c>
      <c r="AP12" s="12">
        <f t="shared" si="0"/>
        <v>14</v>
      </c>
    </row>
    <row r="13" spans="1:42" customFormat="1" ht="39.950000000000003" customHeight="1" x14ac:dyDescent="0.25">
      <c r="A13" s="15">
        <v>7</v>
      </c>
      <c r="B13" s="16" t="s">
        <v>26</v>
      </c>
      <c r="C13" s="17" t="s">
        <v>14</v>
      </c>
      <c r="D13" s="26">
        <v>20</v>
      </c>
      <c r="E13" s="46">
        <v>50</v>
      </c>
      <c r="F13" s="41" t="s">
        <v>79</v>
      </c>
      <c r="G13" s="26"/>
      <c r="H13" s="17" t="s">
        <v>27</v>
      </c>
      <c r="I13" s="16"/>
      <c r="J13" s="19"/>
      <c r="K13" s="19"/>
      <c r="L13" s="52"/>
      <c r="M13" s="70" t="s">
        <v>54</v>
      </c>
      <c r="N13" s="42" t="s">
        <v>54</v>
      </c>
      <c r="O13" s="76" t="s">
        <v>54</v>
      </c>
      <c r="P13" s="77"/>
      <c r="Q13" s="47"/>
      <c r="R13" s="70"/>
      <c r="S13" s="116" t="s">
        <v>54</v>
      </c>
      <c r="T13" s="42"/>
      <c r="U13" s="42" t="s">
        <v>54</v>
      </c>
      <c r="V13" s="42"/>
      <c r="W13" s="42" t="s">
        <v>54</v>
      </c>
      <c r="X13" s="116"/>
      <c r="Y13" s="42"/>
      <c r="Z13" s="42"/>
      <c r="AA13" s="42"/>
      <c r="AB13" s="42" t="s">
        <v>54</v>
      </c>
      <c r="AC13" s="116" t="s">
        <v>54</v>
      </c>
      <c r="AD13" s="42" t="s">
        <v>54</v>
      </c>
      <c r="AE13" s="42" t="s">
        <v>54</v>
      </c>
      <c r="AF13" s="42"/>
      <c r="AG13" s="42"/>
      <c r="AH13" s="42"/>
      <c r="AI13" s="42"/>
      <c r="AJ13" s="78"/>
      <c r="AK13" s="79"/>
      <c r="AL13" s="73" t="s">
        <v>54</v>
      </c>
      <c r="AM13" s="40" t="s">
        <v>54</v>
      </c>
      <c r="AN13" s="75" t="s">
        <v>54</v>
      </c>
      <c r="AP13" s="12">
        <f t="shared" si="0"/>
        <v>14</v>
      </c>
    </row>
    <row r="14" spans="1:42" customFormat="1" ht="39.950000000000003" customHeight="1" x14ac:dyDescent="0.25">
      <c r="A14" s="15">
        <v>8</v>
      </c>
      <c r="B14" s="16" t="s">
        <v>28</v>
      </c>
      <c r="C14" s="17" t="s">
        <v>14</v>
      </c>
      <c r="D14" s="26">
        <v>27</v>
      </c>
      <c r="E14" s="46">
        <v>57</v>
      </c>
      <c r="F14" s="41" t="s">
        <v>80</v>
      </c>
      <c r="G14" s="26"/>
      <c r="H14" s="17" t="s">
        <v>29</v>
      </c>
      <c r="I14" s="16"/>
      <c r="J14" s="19"/>
      <c r="K14" s="19"/>
      <c r="L14" s="52"/>
      <c r="M14" s="70" t="s">
        <v>54</v>
      </c>
      <c r="N14" s="42" t="s">
        <v>54</v>
      </c>
      <c r="O14" s="76" t="s">
        <v>54</v>
      </c>
      <c r="P14" s="77"/>
      <c r="Q14" s="47"/>
      <c r="R14" s="70"/>
      <c r="S14" s="116" t="s">
        <v>54</v>
      </c>
      <c r="T14" s="42"/>
      <c r="U14" s="42"/>
      <c r="V14" s="42"/>
      <c r="W14" s="42"/>
      <c r="X14" s="116"/>
      <c r="Y14" s="42"/>
      <c r="Z14" s="42"/>
      <c r="AA14" s="42"/>
      <c r="AB14" s="42"/>
      <c r="AC14" s="116" t="s">
        <v>54</v>
      </c>
      <c r="AD14" s="42"/>
      <c r="AE14" s="42"/>
      <c r="AF14" s="89"/>
      <c r="AG14" s="89"/>
      <c r="AH14" s="89"/>
      <c r="AI14" s="89"/>
      <c r="AJ14" s="90"/>
      <c r="AK14" s="75" t="s">
        <v>54</v>
      </c>
      <c r="AL14" s="73" t="s">
        <v>54</v>
      </c>
      <c r="AM14" s="40" t="s">
        <v>54</v>
      </c>
      <c r="AN14" s="75" t="s">
        <v>54</v>
      </c>
      <c r="AP14" s="12">
        <f t="shared" si="0"/>
        <v>10</v>
      </c>
    </row>
    <row r="15" spans="1:42" customFormat="1" ht="39.950000000000003" customHeight="1" x14ac:dyDescent="0.25">
      <c r="A15" s="15">
        <v>9</v>
      </c>
      <c r="B15" s="16" t="s">
        <v>30</v>
      </c>
      <c r="C15" s="17" t="s">
        <v>14</v>
      </c>
      <c r="D15" s="26">
        <v>28</v>
      </c>
      <c r="E15" s="46">
        <v>44</v>
      </c>
      <c r="F15" s="41" t="s">
        <v>81</v>
      </c>
      <c r="G15" s="26"/>
      <c r="H15" s="17" t="s">
        <v>31</v>
      </c>
      <c r="I15" s="16"/>
      <c r="J15" s="19"/>
      <c r="K15" s="19"/>
      <c r="L15" s="52"/>
      <c r="M15" s="70" t="s">
        <v>54</v>
      </c>
      <c r="N15" s="42" t="s">
        <v>54</v>
      </c>
      <c r="O15" s="76" t="s">
        <v>54</v>
      </c>
      <c r="P15" s="77"/>
      <c r="Q15" s="47"/>
      <c r="R15" s="70"/>
      <c r="S15" s="116" t="s">
        <v>54</v>
      </c>
      <c r="T15" s="42"/>
      <c r="U15" s="42"/>
      <c r="V15" s="42" t="s">
        <v>54</v>
      </c>
      <c r="W15" s="42" t="s">
        <v>54</v>
      </c>
      <c r="X15" s="116" t="s">
        <v>54</v>
      </c>
      <c r="Y15" s="42" t="s">
        <v>54</v>
      </c>
      <c r="Z15" s="42"/>
      <c r="AA15" s="42" t="s">
        <v>54</v>
      </c>
      <c r="AB15" s="42" t="s">
        <v>54</v>
      </c>
      <c r="AC15" s="116"/>
      <c r="AD15" s="42"/>
      <c r="AE15" s="42" t="s">
        <v>54</v>
      </c>
      <c r="AF15" s="42"/>
      <c r="AG15" s="42"/>
      <c r="AH15" s="42"/>
      <c r="AI15" s="42"/>
      <c r="AJ15" s="78"/>
      <c r="AK15" s="79"/>
      <c r="AL15" s="73" t="s">
        <v>54</v>
      </c>
      <c r="AM15" s="40" t="s">
        <v>54</v>
      </c>
      <c r="AN15" s="75" t="s">
        <v>54</v>
      </c>
      <c r="AP15" s="12">
        <f t="shared" si="0"/>
        <v>15</v>
      </c>
    </row>
    <row r="16" spans="1:42" customFormat="1" ht="39.950000000000003" customHeight="1" x14ac:dyDescent="0.25">
      <c r="A16" s="15">
        <v>10</v>
      </c>
      <c r="B16" s="16" t="s">
        <v>32</v>
      </c>
      <c r="C16" s="17" t="s">
        <v>14</v>
      </c>
      <c r="D16" s="17">
        <v>30</v>
      </c>
      <c r="E16" s="16">
        <v>50</v>
      </c>
      <c r="F16" s="41" t="s">
        <v>82</v>
      </c>
      <c r="G16" s="26"/>
      <c r="H16" s="17" t="s">
        <v>33</v>
      </c>
      <c r="I16" s="16"/>
      <c r="J16" s="19"/>
      <c r="K16" s="19"/>
      <c r="L16" s="52"/>
      <c r="M16" s="70" t="s">
        <v>54</v>
      </c>
      <c r="N16" s="42" t="s">
        <v>54</v>
      </c>
      <c r="O16" s="76"/>
      <c r="P16" s="77"/>
      <c r="Q16" s="47"/>
      <c r="R16" s="70"/>
      <c r="S16" s="116"/>
      <c r="T16" s="42" t="s">
        <v>54</v>
      </c>
      <c r="U16" s="42" t="s">
        <v>54</v>
      </c>
      <c r="V16" s="42" t="s">
        <v>54</v>
      </c>
      <c r="W16" s="42" t="s">
        <v>54</v>
      </c>
      <c r="X16" s="116" t="s">
        <v>54</v>
      </c>
      <c r="Y16" s="42"/>
      <c r="Z16" s="42"/>
      <c r="AA16" s="42"/>
      <c r="AB16" s="42"/>
      <c r="AC16" s="116"/>
      <c r="AD16" s="42" t="s">
        <v>54</v>
      </c>
      <c r="AE16" s="42" t="s">
        <v>54</v>
      </c>
      <c r="AF16" s="42"/>
      <c r="AG16" s="42"/>
      <c r="AH16" s="42"/>
      <c r="AI16" s="42"/>
      <c r="AJ16" s="78"/>
      <c r="AK16" s="79"/>
      <c r="AL16" s="73" t="s">
        <v>54</v>
      </c>
      <c r="AM16" s="40" t="s">
        <v>54</v>
      </c>
      <c r="AN16" s="75" t="s">
        <v>54</v>
      </c>
      <c r="AP16" s="12">
        <f t="shared" si="0"/>
        <v>13</v>
      </c>
    </row>
    <row r="17" spans="1:42" customFormat="1" ht="39.950000000000003" customHeight="1" x14ac:dyDescent="0.25">
      <c r="A17" s="15">
        <v>11</v>
      </c>
      <c r="B17" s="27" t="s">
        <v>34</v>
      </c>
      <c r="C17" s="28" t="s">
        <v>14</v>
      </c>
      <c r="D17" s="27">
        <v>12</v>
      </c>
      <c r="E17" s="160">
        <v>34</v>
      </c>
      <c r="F17" s="41" t="s">
        <v>83</v>
      </c>
      <c r="G17" s="162"/>
      <c r="H17" s="28" t="s">
        <v>35</v>
      </c>
      <c r="I17" s="27"/>
      <c r="J17" s="29"/>
      <c r="K17" s="29"/>
      <c r="L17" s="53"/>
      <c r="M17" s="70" t="s">
        <v>54</v>
      </c>
      <c r="N17" s="42" t="s">
        <v>54</v>
      </c>
      <c r="O17" s="76" t="s">
        <v>54</v>
      </c>
      <c r="P17" s="77"/>
      <c r="Q17" s="47"/>
      <c r="R17" s="70"/>
      <c r="S17" s="116" t="s">
        <v>54</v>
      </c>
      <c r="T17" s="42"/>
      <c r="U17" s="42" t="s">
        <v>54</v>
      </c>
      <c r="V17" s="42" t="s">
        <v>54</v>
      </c>
      <c r="W17" s="42"/>
      <c r="X17" s="116" t="s">
        <v>54</v>
      </c>
      <c r="Y17" s="42"/>
      <c r="Z17" s="42" t="s">
        <v>54</v>
      </c>
      <c r="AA17" s="42" t="s">
        <v>54</v>
      </c>
      <c r="AB17" s="42" t="s">
        <v>54</v>
      </c>
      <c r="AC17" s="116" t="s">
        <v>54</v>
      </c>
      <c r="AD17" s="42" t="s">
        <v>54</v>
      </c>
      <c r="AE17" s="42"/>
      <c r="AF17" s="42"/>
      <c r="AG17" s="42"/>
      <c r="AH17" s="42"/>
      <c r="AI17" s="42" t="s">
        <v>54</v>
      </c>
      <c r="AJ17" s="40" t="s">
        <v>54</v>
      </c>
      <c r="AK17" s="75" t="s">
        <v>54</v>
      </c>
      <c r="AL17" s="73" t="s">
        <v>54</v>
      </c>
      <c r="AM17" s="40" t="s">
        <v>54</v>
      </c>
      <c r="AN17" s="75" t="s">
        <v>54</v>
      </c>
      <c r="AP17" s="12">
        <f t="shared" si="0"/>
        <v>19</v>
      </c>
    </row>
    <row r="18" spans="1:42" ht="39.950000000000003" customHeight="1" x14ac:dyDescent="0.25">
      <c r="A18" s="21">
        <v>12</v>
      </c>
      <c r="B18" s="21" t="s">
        <v>36</v>
      </c>
      <c r="C18" s="25" t="s">
        <v>14</v>
      </c>
      <c r="D18" s="25">
        <v>15</v>
      </c>
      <c r="E18" s="19">
        <v>32</v>
      </c>
      <c r="F18" s="41" t="s">
        <v>84</v>
      </c>
      <c r="G18" s="26"/>
      <c r="H18" s="17" t="s">
        <v>37</v>
      </c>
      <c r="I18" s="43"/>
      <c r="J18" s="43"/>
      <c r="K18" s="43"/>
      <c r="L18" s="43"/>
      <c r="M18" s="70" t="s">
        <v>54</v>
      </c>
      <c r="N18" s="42" t="s">
        <v>54</v>
      </c>
      <c r="O18" s="76" t="s">
        <v>54</v>
      </c>
      <c r="P18" s="77"/>
      <c r="Q18" s="47"/>
      <c r="R18" s="70"/>
      <c r="S18" s="116" t="s">
        <v>54</v>
      </c>
      <c r="T18" s="42" t="s">
        <v>54</v>
      </c>
      <c r="U18" s="42" t="s">
        <v>54</v>
      </c>
      <c r="V18" s="42" t="s">
        <v>54</v>
      </c>
      <c r="W18" s="42" t="s">
        <v>54</v>
      </c>
      <c r="X18" s="116" t="s">
        <v>54</v>
      </c>
      <c r="Y18" s="42"/>
      <c r="Z18" s="42"/>
      <c r="AA18" s="42" t="s">
        <v>54</v>
      </c>
      <c r="AB18" s="42" t="s">
        <v>54</v>
      </c>
      <c r="AC18" s="116" t="s">
        <v>54</v>
      </c>
      <c r="AD18" s="42" t="s">
        <v>54</v>
      </c>
      <c r="AE18" s="42" t="s">
        <v>54</v>
      </c>
      <c r="AF18" s="42"/>
      <c r="AG18" s="42"/>
      <c r="AH18" s="42"/>
      <c r="AI18" s="42" t="s">
        <v>54</v>
      </c>
      <c r="AJ18" s="40" t="s">
        <v>54</v>
      </c>
      <c r="AK18" s="75" t="s">
        <v>54</v>
      </c>
      <c r="AL18" s="73" t="s">
        <v>54</v>
      </c>
      <c r="AM18" s="40" t="s">
        <v>54</v>
      </c>
      <c r="AN18" s="75" t="s">
        <v>54</v>
      </c>
      <c r="AP18" s="12">
        <f t="shared" si="0"/>
        <v>21</v>
      </c>
    </row>
    <row r="19" spans="1:42" ht="39.950000000000003" customHeight="1" x14ac:dyDescent="0.25">
      <c r="A19" s="40">
        <v>13</v>
      </c>
      <c r="B19" s="21" t="s">
        <v>38</v>
      </c>
      <c r="C19" s="25" t="s">
        <v>14</v>
      </c>
      <c r="D19" s="42">
        <v>9</v>
      </c>
      <c r="E19" s="19">
        <v>26</v>
      </c>
      <c r="F19" s="41" t="s">
        <v>85</v>
      </c>
      <c r="G19" s="26"/>
      <c r="H19" s="17" t="s">
        <v>39</v>
      </c>
      <c r="I19" s="44"/>
      <c r="J19" s="44"/>
      <c r="K19" s="44"/>
      <c r="L19" s="44"/>
      <c r="M19" s="70" t="s">
        <v>54</v>
      </c>
      <c r="N19" s="42" t="s">
        <v>54</v>
      </c>
      <c r="O19" s="76"/>
      <c r="P19" s="77"/>
      <c r="Q19" s="47"/>
      <c r="R19" s="70"/>
      <c r="S19" s="116" t="s">
        <v>54</v>
      </c>
      <c r="T19" s="42"/>
      <c r="U19" s="42" t="s">
        <v>54</v>
      </c>
      <c r="V19" s="42" t="s">
        <v>54</v>
      </c>
      <c r="W19" s="42" t="s">
        <v>54</v>
      </c>
      <c r="X19" s="116" t="s">
        <v>54</v>
      </c>
      <c r="Y19" s="42" t="s">
        <v>54</v>
      </c>
      <c r="Z19" s="42"/>
      <c r="AA19" s="42" t="s">
        <v>54</v>
      </c>
      <c r="AB19" s="42" t="s">
        <v>54</v>
      </c>
      <c r="AC19" s="116" t="s">
        <v>54</v>
      </c>
      <c r="AD19" s="42"/>
      <c r="AE19" s="42"/>
      <c r="AF19" s="42"/>
      <c r="AG19" s="42"/>
      <c r="AH19" s="42"/>
      <c r="AI19" s="42" t="s">
        <v>54</v>
      </c>
      <c r="AJ19" s="40" t="s">
        <v>54</v>
      </c>
      <c r="AK19" s="75" t="s">
        <v>54</v>
      </c>
      <c r="AL19" s="73" t="s">
        <v>54</v>
      </c>
      <c r="AM19" s="40" t="s">
        <v>54</v>
      </c>
      <c r="AN19" s="75" t="s">
        <v>54</v>
      </c>
      <c r="AP19" s="12">
        <f t="shared" si="0"/>
        <v>18</v>
      </c>
    </row>
    <row r="20" spans="1:42" s="30" customFormat="1" ht="39.950000000000003" customHeight="1" x14ac:dyDescent="0.25">
      <c r="A20" s="40">
        <v>14</v>
      </c>
      <c r="B20" s="21" t="s">
        <v>40</v>
      </c>
      <c r="C20" s="25" t="s">
        <v>14</v>
      </c>
      <c r="D20" s="42">
        <v>7</v>
      </c>
      <c r="E20" s="19">
        <v>28</v>
      </c>
      <c r="F20" s="41" t="s">
        <v>86</v>
      </c>
      <c r="G20" s="26"/>
      <c r="H20" s="17" t="s">
        <v>41</v>
      </c>
      <c r="I20" s="44"/>
      <c r="J20" s="44"/>
      <c r="K20" s="44"/>
      <c r="L20" s="44"/>
      <c r="M20" s="70"/>
      <c r="N20" s="42" t="s">
        <v>54</v>
      </c>
      <c r="O20" s="76"/>
      <c r="P20" s="77"/>
      <c r="Q20" s="47"/>
      <c r="R20" s="70"/>
      <c r="S20" s="116" t="s">
        <v>54</v>
      </c>
      <c r="T20" s="42"/>
      <c r="U20" s="42" t="s">
        <v>54</v>
      </c>
      <c r="V20" s="42"/>
      <c r="W20" s="42"/>
      <c r="X20" s="116"/>
      <c r="Y20" s="42"/>
      <c r="Z20" s="42"/>
      <c r="AA20" s="42"/>
      <c r="AB20" s="42" t="s">
        <v>54</v>
      </c>
      <c r="AC20" s="116"/>
      <c r="AD20" s="42"/>
      <c r="AE20" s="42"/>
      <c r="AF20" s="42" t="s">
        <v>54</v>
      </c>
      <c r="AG20" s="42"/>
      <c r="AH20" s="42" t="s">
        <v>54</v>
      </c>
      <c r="AI20" s="42"/>
      <c r="AJ20" s="40"/>
      <c r="AK20" s="75" t="s">
        <v>54</v>
      </c>
      <c r="AL20" s="73" t="s">
        <v>54</v>
      </c>
      <c r="AM20" s="40" t="s">
        <v>54</v>
      </c>
      <c r="AN20" s="75" t="s">
        <v>54</v>
      </c>
      <c r="AP20" s="12">
        <f t="shared" si="0"/>
        <v>11</v>
      </c>
    </row>
    <row r="21" spans="1:42" ht="39.950000000000003" customHeight="1" x14ac:dyDescent="0.25">
      <c r="A21" s="21">
        <v>15</v>
      </c>
      <c r="B21" s="21" t="s">
        <v>42</v>
      </c>
      <c r="C21" s="25" t="s">
        <v>14</v>
      </c>
      <c r="D21" s="25">
        <v>11</v>
      </c>
      <c r="E21" s="19">
        <v>34</v>
      </c>
      <c r="F21" s="41" t="s">
        <v>87</v>
      </c>
      <c r="G21" s="26"/>
      <c r="H21" s="17" t="s">
        <v>43</v>
      </c>
      <c r="I21" s="45"/>
      <c r="J21" s="45"/>
      <c r="K21" s="45"/>
      <c r="L21" s="45"/>
      <c r="M21" s="70" t="s">
        <v>54</v>
      </c>
      <c r="N21" s="42" t="s">
        <v>54</v>
      </c>
      <c r="O21" s="76"/>
      <c r="P21" s="77"/>
      <c r="Q21" s="47"/>
      <c r="R21" s="72"/>
      <c r="S21" s="118"/>
      <c r="T21" s="71"/>
      <c r="U21" s="71" t="s">
        <v>54</v>
      </c>
      <c r="V21" s="71" t="s">
        <v>54</v>
      </c>
      <c r="W21" s="71" t="s">
        <v>54</v>
      </c>
      <c r="X21" s="118" t="s">
        <v>54</v>
      </c>
      <c r="Y21" s="71"/>
      <c r="Z21" s="71"/>
      <c r="AA21" s="71"/>
      <c r="AB21" s="71" t="s">
        <v>54</v>
      </c>
      <c r="AC21" s="118" t="s">
        <v>54</v>
      </c>
      <c r="AD21" s="71" t="s">
        <v>54</v>
      </c>
      <c r="AE21" s="71" t="s">
        <v>54</v>
      </c>
      <c r="AF21" s="71"/>
      <c r="AG21" s="71"/>
      <c r="AH21" s="71"/>
      <c r="AI21" s="71"/>
      <c r="AJ21" s="78"/>
      <c r="AK21" s="79"/>
      <c r="AL21" s="80"/>
      <c r="AM21" s="78"/>
      <c r="AN21" s="79"/>
      <c r="AP21" s="12">
        <f t="shared" si="0"/>
        <v>11</v>
      </c>
    </row>
    <row r="22" spans="1:42" ht="39.950000000000003" customHeight="1" x14ac:dyDescent="0.25">
      <c r="A22" s="21">
        <v>16</v>
      </c>
      <c r="B22" s="21" t="s">
        <v>44</v>
      </c>
      <c r="C22" s="25" t="s">
        <v>14</v>
      </c>
      <c r="D22" s="25">
        <v>7</v>
      </c>
      <c r="E22" s="19">
        <v>39</v>
      </c>
      <c r="F22" s="41" t="s">
        <v>88</v>
      </c>
      <c r="G22" s="26"/>
      <c r="H22" s="17" t="s">
        <v>45</v>
      </c>
      <c r="I22" s="45"/>
      <c r="J22" s="45"/>
      <c r="K22" s="45"/>
      <c r="L22" s="45"/>
      <c r="M22" s="70" t="s">
        <v>54</v>
      </c>
      <c r="N22" s="42"/>
      <c r="O22" s="76" t="s">
        <v>54</v>
      </c>
      <c r="P22" s="77"/>
      <c r="Q22" s="47"/>
      <c r="R22" s="72"/>
      <c r="S22" s="118" t="s">
        <v>54</v>
      </c>
      <c r="T22" s="71"/>
      <c r="U22" s="71" t="s">
        <v>54</v>
      </c>
      <c r="V22" s="71"/>
      <c r="W22" s="71"/>
      <c r="X22" s="118"/>
      <c r="Y22" s="71"/>
      <c r="Z22" s="71"/>
      <c r="AA22" s="71"/>
      <c r="AB22" s="71"/>
      <c r="AC22" s="118"/>
      <c r="AD22" s="71"/>
      <c r="AE22" s="71"/>
      <c r="AF22" s="71"/>
      <c r="AG22" s="71"/>
      <c r="AH22" s="71"/>
      <c r="AI22" s="71"/>
      <c r="AJ22" s="78"/>
      <c r="AK22" s="79" t="s">
        <v>54</v>
      </c>
      <c r="AL22" s="80"/>
      <c r="AM22" s="78"/>
      <c r="AN22" s="79"/>
      <c r="AP22" s="12">
        <f t="shared" si="0"/>
        <v>6</v>
      </c>
    </row>
    <row r="23" spans="1:42" ht="39.950000000000003" customHeight="1" x14ac:dyDescent="0.25">
      <c r="A23" s="138">
        <v>17</v>
      </c>
      <c r="B23" s="139" t="s">
        <v>46</v>
      </c>
      <c r="C23" s="139" t="s">
        <v>14</v>
      </c>
      <c r="D23" s="139">
        <v>6</v>
      </c>
      <c r="E23" s="125">
        <v>24</v>
      </c>
      <c r="F23" s="41" t="s">
        <v>89</v>
      </c>
      <c r="G23" s="159"/>
      <c r="H23" s="123" t="s">
        <v>47</v>
      </c>
      <c r="I23" s="140"/>
      <c r="J23" s="140"/>
      <c r="K23" s="140"/>
      <c r="L23" s="140"/>
      <c r="M23" s="127" t="s">
        <v>54</v>
      </c>
      <c r="N23" s="128" t="s">
        <v>54</v>
      </c>
      <c r="O23" s="129"/>
      <c r="P23" s="130"/>
      <c r="Q23" s="131"/>
      <c r="R23" s="141"/>
      <c r="S23" s="142" t="s">
        <v>54</v>
      </c>
      <c r="T23" s="143"/>
      <c r="U23" s="143"/>
      <c r="V23" s="143"/>
      <c r="W23" s="143"/>
      <c r="X23" s="142"/>
      <c r="Y23" s="143"/>
      <c r="Z23" s="143"/>
      <c r="AA23" s="143"/>
      <c r="AB23" s="143"/>
      <c r="AC23" s="142" t="s">
        <v>54</v>
      </c>
      <c r="AD23" s="143" t="s">
        <v>54</v>
      </c>
      <c r="AE23" s="143" t="s">
        <v>54</v>
      </c>
      <c r="AF23" s="143"/>
      <c r="AG23" s="143"/>
      <c r="AH23" s="143"/>
      <c r="AI23" s="143"/>
      <c r="AJ23" s="133" t="s">
        <v>54</v>
      </c>
      <c r="AK23" s="134" t="s">
        <v>54</v>
      </c>
      <c r="AL23" s="144" t="s">
        <v>54</v>
      </c>
      <c r="AM23" s="133" t="s">
        <v>54</v>
      </c>
      <c r="AN23" s="134" t="s">
        <v>54</v>
      </c>
      <c r="AP23" s="12">
        <f t="shared" si="0"/>
        <v>12</v>
      </c>
    </row>
    <row r="24" spans="1:42" ht="39.950000000000003" customHeight="1" thickBot="1" x14ac:dyDescent="0.3">
      <c r="A24" s="41">
        <v>18</v>
      </c>
      <c r="B24" s="25" t="s">
        <v>48</v>
      </c>
      <c r="C24" s="25" t="s">
        <v>14</v>
      </c>
      <c r="D24" s="25">
        <v>6</v>
      </c>
      <c r="E24" s="19">
        <v>23</v>
      </c>
      <c r="F24" s="41" t="s">
        <v>90</v>
      </c>
      <c r="G24" s="26"/>
      <c r="H24" s="50" t="s">
        <v>49</v>
      </c>
      <c r="I24" s="45"/>
      <c r="J24" s="45"/>
      <c r="K24" s="45"/>
      <c r="L24" s="45"/>
      <c r="M24" s="59"/>
      <c r="N24" s="60"/>
      <c r="O24" s="61"/>
      <c r="P24" s="55"/>
      <c r="Q24" s="62"/>
      <c r="R24" s="81"/>
      <c r="S24" s="119" t="s">
        <v>54</v>
      </c>
      <c r="T24" s="82"/>
      <c r="U24" s="82"/>
      <c r="V24" s="82"/>
      <c r="W24" s="82"/>
      <c r="X24" s="119" t="s">
        <v>54</v>
      </c>
      <c r="Y24" s="82"/>
      <c r="Z24" s="82"/>
      <c r="AA24" s="82"/>
      <c r="AB24" s="82" t="s">
        <v>54</v>
      </c>
      <c r="AC24" s="119" t="s">
        <v>54</v>
      </c>
      <c r="AD24" s="82"/>
      <c r="AE24" s="82"/>
      <c r="AF24" s="82"/>
      <c r="AG24" s="82"/>
      <c r="AH24" s="82"/>
      <c r="AI24" s="82"/>
      <c r="AJ24" s="83"/>
      <c r="AK24" s="84"/>
      <c r="AL24" s="85" t="s">
        <v>54</v>
      </c>
      <c r="AM24" s="83" t="s">
        <v>54</v>
      </c>
      <c r="AN24" s="84" t="s">
        <v>54</v>
      </c>
      <c r="AP24" s="12">
        <f t="shared" si="0"/>
        <v>8</v>
      </c>
    </row>
    <row r="25" spans="1:42" ht="39.950000000000003" customHeight="1" x14ac:dyDescent="0.25">
      <c r="A25" s="40">
        <v>19</v>
      </c>
      <c r="B25" s="21" t="s">
        <v>55</v>
      </c>
      <c r="C25" s="25" t="s">
        <v>14</v>
      </c>
      <c r="D25" s="25">
        <v>10</v>
      </c>
      <c r="E25" s="19">
        <v>30</v>
      </c>
      <c r="F25" s="41" t="s">
        <v>91</v>
      </c>
      <c r="G25" s="26"/>
      <c r="H25" s="17" t="s">
        <v>56</v>
      </c>
      <c r="I25" s="43"/>
      <c r="J25" s="43"/>
      <c r="K25" s="43"/>
      <c r="L25" s="43"/>
      <c r="M25" s="70" t="s">
        <v>53</v>
      </c>
      <c r="N25" s="42" t="s">
        <v>53</v>
      </c>
      <c r="O25" s="76" t="s">
        <v>53</v>
      </c>
      <c r="P25" s="77"/>
      <c r="Q25" s="47"/>
      <c r="R25" s="70"/>
      <c r="S25" s="116" t="s">
        <v>53</v>
      </c>
      <c r="T25" s="42"/>
      <c r="U25" s="42"/>
      <c r="V25" s="42"/>
      <c r="W25" s="42"/>
      <c r="X25" s="116"/>
      <c r="Y25" s="42"/>
      <c r="Z25" s="42"/>
      <c r="AA25" s="42"/>
      <c r="AB25" s="42"/>
      <c r="AC25" s="116" t="s">
        <v>53</v>
      </c>
      <c r="AD25" s="42"/>
      <c r="AE25" s="42"/>
      <c r="AF25" s="42"/>
      <c r="AG25" s="42"/>
      <c r="AH25" s="42"/>
      <c r="AI25" s="42"/>
      <c r="AJ25" s="78"/>
      <c r="AK25" s="79"/>
      <c r="AL25" s="80" t="s">
        <v>53</v>
      </c>
      <c r="AM25" s="78"/>
      <c r="AN25" s="79"/>
      <c r="AO25" s="40"/>
      <c r="AP25" s="12">
        <f t="shared" si="0"/>
        <v>7</v>
      </c>
    </row>
    <row r="26" spans="1:42" ht="39.950000000000003" customHeight="1" x14ac:dyDescent="0.25">
      <c r="A26" s="40">
        <v>20</v>
      </c>
      <c r="B26" s="21" t="s">
        <v>57</v>
      </c>
      <c r="C26" s="25" t="s">
        <v>14</v>
      </c>
      <c r="D26" s="42">
        <v>20</v>
      </c>
      <c r="E26" s="19">
        <v>39</v>
      </c>
      <c r="F26" s="41" t="s">
        <v>92</v>
      </c>
      <c r="G26" s="26"/>
      <c r="H26" s="17" t="s">
        <v>58</v>
      </c>
      <c r="I26" s="44"/>
      <c r="J26" s="44"/>
      <c r="K26" s="44"/>
      <c r="L26" s="44"/>
      <c r="M26" s="70" t="s">
        <v>53</v>
      </c>
      <c r="N26" s="42" t="s">
        <v>53</v>
      </c>
      <c r="O26" s="76" t="s">
        <v>53</v>
      </c>
      <c r="P26" s="77"/>
      <c r="Q26" s="47"/>
      <c r="R26" s="70"/>
      <c r="S26" s="116" t="s">
        <v>53</v>
      </c>
      <c r="T26" s="42" t="s">
        <v>53</v>
      </c>
      <c r="U26" s="42" t="s">
        <v>53</v>
      </c>
      <c r="V26" s="42" t="s">
        <v>53</v>
      </c>
      <c r="W26" s="42" t="s">
        <v>53</v>
      </c>
      <c r="X26" s="116" t="s">
        <v>53</v>
      </c>
      <c r="Y26" s="42" t="s">
        <v>53</v>
      </c>
      <c r="Z26" s="42" t="s">
        <v>53</v>
      </c>
      <c r="AA26" s="42" t="s">
        <v>53</v>
      </c>
      <c r="AB26" s="42" t="s">
        <v>53</v>
      </c>
      <c r="AC26" s="116" t="s">
        <v>53</v>
      </c>
      <c r="AD26" s="42" t="s">
        <v>53</v>
      </c>
      <c r="AE26" s="42"/>
      <c r="AF26" s="42"/>
      <c r="AG26" s="42"/>
      <c r="AH26" s="42"/>
      <c r="AI26" s="42"/>
      <c r="AJ26" s="78"/>
      <c r="AK26" s="79"/>
      <c r="AL26" s="80" t="s">
        <v>53</v>
      </c>
      <c r="AM26" s="78" t="s">
        <v>53</v>
      </c>
      <c r="AN26" s="79" t="s">
        <v>53</v>
      </c>
      <c r="AO26" s="40"/>
      <c r="AP26" s="12">
        <f>COUNTA(M26:AN26,"V")</f>
        <v>19</v>
      </c>
    </row>
    <row r="27" spans="1:42" ht="39.950000000000003" customHeight="1" x14ac:dyDescent="0.25">
      <c r="A27" s="40">
        <v>21</v>
      </c>
      <c r="B27" s="21" t="s">
        <v>59</v>
      </c>
      <c r="C27" s="25" t="s">
        <v>14</v>
      </c>
      <c r="D27" s="42">
        <v>9</v>
      </c>
      <c r="E27" s="19">
        <v>53</v>
      </c>
      <c r="F27" s="41" t="s">
        <v>93</v>
      </c>
      <c r="G27" s="26"/>
      <c r="H27" s="17" t="s">
        <v>60</v>
      </c>
      <c r="I27" s="44"/>
      <c r="J27" s="44"/>
      <c r="K27" s="44"/>
      <c r="L27" s="44"/>
      <c r="M27" s="70" t="s">
        <v>53</v>
      </c>
      <c r="N27" s="42" t="s">
        <v>53</v>
      </c>
      <c r="O27" s="76" t="s">
        <v>53</v>
      </c>
      <c r="P27" s="77"/>
      <c r="Q27" s="47"/>
      <c r="R27" s="70"/>
      <c r="S27" s="116" t="s">
        <v>53</v>
      </c>
      <c r="T27" s="42" t="s">
        <v>53</v>
      </c>
      <c r="U27" s="42" t="s">
        <v>53</v>
      </c>
      <c r="V27" s="42" t="s">
        <v>53</v>
      </c>
      <c r="W27" s="42" t="s">
        <v>53</v>
      </c>
      <c r="X27" s="116"/>
      <c r="Y27" s="42"/>
      <c r="Z27" s="42" t="s">
        <v>53</v>
      </c>
      <c r="AA27" s="42"/>
      <c r="AB27" s="42"/>
      <c r="AC27" s="116" t="s">
        <v>53</v>
      </c>
      <c r="AD27" s="42" t="s">
        <v>53</v>
      </c>
      <c r="AE27" s="42" t="s">
        <v>53</v>
      </c>
      <c r="AF27" s="42"/>
      <c r="AG27" s="42"/>
      <c r="AH27" s="42"/>
      <c r="AI27" s="42"/>
      <c r="AJ27" s="78"/>
      <c r="AK27" s="79"/>
      <c r="AL27" s="73"/>
      <c r="AM27" s="40" t="s">
        <v>53</v>
      </c>
      <c r="AN27" s="75" t="s">
        <v>53</v>
      </c>
      <c r="AO27" s="40"/>
      <c r="AP27" s="12">
        <f t="shared" ref="AP27:AP31" si="1">COUNTA(M27:AN27,"V")</f>
        <v>15</v>
      </c>
    </row>
    <row r="28" spans="1:42" ht="39.950000000000003" customHeight="1" x14ac:dyDescent="0.25">
      <c r="A28" s="21">
        <v>22</v>
      </c>
      <c r="B28" s="21" t="s">
        <v>61</v>
      </c>
      <c r="C28" s="25" t="s">
        <v>14</v>
      </c>
      <c r="D28" s="25">
        <v>5</v>
      </c>
      <c r="E28" s="19">
        <v>31</v>
      </c>
      <c r="F28" s="41" t="s">
        <v>94</v>
      </c>
      <c r="G28" s="26"/>
      <c r="H28" s="17" t="s">
        <v>62</v>
      </c>
      <c r="I28" s="45"/>
      <c r="J28" s="45"/>
      <c r="K28" s="45"/>
      <c r="L28" s="45"/>
      <c r="M28" s="70" t="s">
        <v>53</v>
      </c>
      <c r="N28" s="42" t="s">
        <v>53</v>
      </c>
      <c r="O28" s="76" t="s">
        <v>53</v>
      </c>
      <c r="P28" s="77"/>
      <c r="Q28" s="47"/>
      <c r="R28" s="70"/>
      <c r="S28" s="116" t="s">
        <v>53</v>
      </c>
      <c r="T28" s="42"/>
      <c r="U28" s="42" t="s">
        <v>53</v>
      </c>
      <c r="V28" s="42"/>
      <c r="W28" s="42" t="s">
        <v>53</v>
      </c>
      <c r="X28" s="116" t="s">
        <v>53</v>
      </c>
      <c r="Y28" s="42"/>
      <c r="Z28" s="42"/>
      <c r="AA28" s="42" t="s">
        <v>53</v>
      </c>
      <c r="AB28" s="42" t="s">
        <v>53</v>
      </c>
      <c r="AC28" s="116" t="s">
        <v>53</v>
      </c>
      <c r="AD28" s="42"/>
      <c r="AE28" s="42" t="s">
        <v>53</v>
      </c>
      <c r="AF28" s="42"/>
      <c r="AG28" s="42"/>
      <c r="AH28" s="42"/>
      <c r="AI28" s="42"/>
      <c r="AJ28" s="40"/>
      <c r="AK28" s="75"/>
      <c r="AL28" s="73" t="s">
        <v>53</v>
      </c>
      <c r="AM28" s="40" t="s">
        <v>53</v>
      </c>
      <c r="AN28" s="75" t="s">
        <v>53</v>
      </c>
      <c r="AO28" s="21"/>
      <c r="AP28" s="12">
        <f t="shared" si="1"/>
        <v>15</v>
      </c>
    </row>
    <row r="29" spans="1:42" ht="39.950000000000003" customHeight="1" x14ac:dyDescent="0.25">
      <c r="A29" s="93">
        <v>23</v>
      </c>
      <c r="B29" s="93" t="s">
        <v>63</v>
      </c>
      <c r="C29" s="94" t="s">
        <v>14</v>
      </c>
      <c r="D29" s="94">
        <v>3</v>
      </c>
      <c r="E29" s="161">
        <v>39</v>
      </c>
      <c r="F29" s="105" t="s">
        <v>95</v>
      </c>
      <c r="G29" s="163"/>
      <c r="H29" s="96" t="s">
        <v>64</v>
      </c>
      <c r="I29" s="97"/>
      <c r="J29" s="97"/>
      <c r="K29" s="97"/>
      <c r="L29" s="97"/>
      <c r="M29" s="98"/>
      <c r="N29" s="99"/>
      <c r="O29" s="100"/>
      <c r="P29" s="101"/>
      <c r="Q29" s="95"/>
      <c r="R29" s="98"/>
      <c r="S29" s="117"/>
      <c r="T29" s="99"/>
      <c r="U29" s="99"/>
      <c r="V29" s="99"/>
      <c r="W29" s="99"/>
      <c r="X29" s="117"/>
      <c r="Y29" s="99"/>
      <c r="Z29" s="99"/>
      <c r="AA29" s="99"/>
      <c r="AB29" s="99"/>
      <c r="AC29" s="117"/>
      <c r="AD29" s="99"/>
      <c r="AE29" s="99"/>
      <c r="AF29" s="99" t="s">
        <v>53</v>
      </c>
      <c r="AG29" s="99"/>
      <c r="AH29" s="99"/>
      <c r="AI29" s="99"/>
      <c r="AJ29" s="102"/>
      <c r="AK29" s="103"/>
      <c r="AL29" s="104" t="s">
        <v>53</v>
      </c>
      <c r="AM29" s="102" t="s">
        <v>53</v>
      </c>
      <c r="AN29" s="103" t="s">
        <v>53</v>
      </c>
      <c r="AO29" s="21"/>
      <c r="AP29" s="12">
        <f t="shared" si="1"/>
        <v>5</v>
      </c>
    </row>
    <row r="30" spans="1:42" ht="39.950000000000003" customHeight="1" x14ac:dyDescent="0.25">
      <c r="A30" s="41">
        <v>24</v>
      </c>
      <c r="B30" s="25" t="s">
        <v>65</v>
      </c>
      <c r="C30" s="25" t="s">
        <v>14</v>
      </c>
      <c r="D30" s="25">
        <v>6</v>
      </c>
      <c r="E30" s="19">
        <v>20</v>
      </c>
      <c r="F30" s="41" t="s">
        <v>96</v>
      </c>
      <c r="G30" s="26"/>
      <c r="H30" s="17" t="s">
        <v>66</v>
      </c>
      <c r="I30" s="45"/>
      <c r="J30" s="45"/>
      <c r="K30" s="45"/>
      <c r="L30" s="45"/>
      <c r="M30" s="70" t="s">
        <v>53</v>
      </c>
      <c r="N30" s="42" t="s">
        <v>53</v>
      </c>
      <c r="O30" s="76" t="s">
        <v>53</v>
      </c>
      <c r="P30" s="77"/>
      <c r="Q30" s="47"/>
      <c r="R30" s="70"/>
      <c r="S30" s="116" t="s">
        <v>53</v>
      </c>
      <c r="T30" s="42"/>
      <c r="U30" s="42" t="s">
        <v>53</v>
      </c>
      <c r="V30" s="42"/>
      <c r="W30" s="42"/>
      <c r="X30" s="116"/>
      <c r="Y30" s="42"/>
      <c r="Z30" s="42" t="s">
        <v>53</v>
      </c>
      <c r="AA30" s="42" t="s">
        <v>53</v>
      </c>
      <c r="AB30" s="42"/>
      <c r="AC30" s="116"/>
      <c r="AD30" s="42"/>
      <c r="AE30" s="42"/>
      <c r="AF30" s="42"/>
      <c r="AG30" s="42"/>
      <c r="AH30" s="42"/>
      <c r="AI30" s="42"/>
      <c r="AJ30" s="40"/>
      <c r="AK30" s="75"/>
      <c r="AL30" s="73" t="s">
        <v>53</v>
      </c>
      <c r="AM30" s="40" t="s">
        <v>53</v>
      </c>
      <c r="AN30" s="75" t="s">
        <v>53</v>
      </c>
      <c r="AO30" s="41"/>
      <c r="AP30" s="12">
        <f t="shared" si="1"/>
        <v>11</v>
      </c>
    </row>
    <row r="31" spans="1:42" ht="39.950000000000003" customHeight="1" thickBot="1" x14ac:dyDescent="0.3">
      <c r="A31" s="105">
        <v>25</v>
      </c>
      <c r="B31" s="94" t="s">
        <v>67</v>
      </c>
      <c r="C31" s="94" t="s">
        <v>14</v>
      </c>
      <c r="D31" s="94">
        <v>3</v>
      </c>
      <c r="E31" s="161">
        <v>23</v>
      </c>
      <c r="F31" s="105" t="s">
        <v>97</v>
      </c>
      <c r="G31" s="163"/>
      <c r="H31" s="106" t="s">
        <v>68</v>
      </c>
      <c r="I31" s="97"/>
      <c r="J31" s="97"/>
      <c r="K31" s="97"/>
      <c r="L31" s="97"/>
      <c r="M31" s="107" t="s">
        <v>53</v>
      </c>
      <c r="N31" s="108" t="s">
        <v>53</v>
      </c>
      <c r="O31" s="109" t="s">
        <v>53</v>
      </c>
      <c r="P31" s="101"/>
      <c r="Q31" s="95"/>
      <c r="R31" s="107"/>
      <c r="S31" s="120" t="s">
        <v>53</v>
      </c>
      <c r="T31" s="108"/>
      <c r="U31" s="108" t="s">
        <v>53</v>
      </c>
      <c r="V31" s="108" t="s">
        <v>53</v>
      </c>
      <c r="W31" s="108"/>
      <c r="X31" s="120" t="s">
        <v>53</v>
      </c>
      <c r="Y31" s="108"/>
      <c r="Z31" s="108"/>
      <c r="AA31" s="108" t="s">
        <v>53</v>
      </c>
      <c r="AB31" s="108"/>
      <c r="AC31" s="120" t="s">
        <v>53</v>
      </c>
      <c r="AD31" s="108" t="s">
        <v>53</v>
      </c>
      <c r="AE31" s="108"/>
      <c r="AF31" s="108"/>
      <c r="AG31" s="108"/>
      <c r="AH31" s="108"/>
      <c r="AI31" s="108"/>
      <c r="AJ31" s="110"/>
      <c r="AK31" s="111"/>
      <c r="AL31" s="112" t="s">
        <v>53</v>
      </c>
      <c r="AM31" s="110" t="s">
        <v>53</v>
      </c>
      <c r="AN31" s="111" t="s">
        <v>53</v>
      </c>
      <c r="AO31" s="41"/>
      <c r="AP31" s="12">
        <f t="shared" si="1"/>
        <v>14</v>
      </c>
    </row>
    <row r="32" spans="1:42" ht="39.950000000000003" customHeight="1" x14ac:dyDescent="0.25">
      <c r="A32" s="33"/>
      <c r="B32" s="44"/>
      <c r="C32" s="44"/>
      <c r="D32" s="44"/>
      <c r="E32" s="44"/>
      <c r="F32" s="44"/>
      <c r="G32" s="91"/>
      <c r="H32" s="44"/>
      <c r="I32" s="45"/>
      <c r="J32" s="45"/>
      <c r="K32" s="45"/>
      <c r="L32" s="45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2">
        <f t="shared" ref="AH32:AK32" si="2">COUNTA(AH7:AH31,"V")</f>
        <v>2</v>
      </c>
      <c r="AI32" s="92">
        <f t="shared" si="2"/>
        <v>4</v>
      </c>
      <c r="AJ32" s="92">
        <f t="shared" si="2"/>
        <v>5</v>
      </c>
      <c r="AK32" s="92">
        <f t="shared" si="2"/>
        <v>8</v>
      </c>
      <c r="AL32" s="92">
        <f>COUNTA(AL7:AL31,"V")</f>
        <v>23</v>
      </c>
      <c r="AM32" s="92">
        <f>COUNTA(AM7:AM31,"V")</f>
        <v>23</v>
      </c>
      <c r="AN32" s="92">
        <f>COUNTA(AN7:AN31,"V")</f>
        <v>23</v>
      </c>
      <c r="AO32" s="33"/>
    </row>
    <row r="33" spans="1:37" x14ac:dyDescent="0.25">
      <c r="A33" s="31"/>
      <c r="R33" s="12">
        <f>COUNTA(R7:R31,"V")</f>
        <v>1</v>
      </c>
      <c r="S33" s="12">
        <f>COUNTA(S7:S31,"V")</f>
        <v>23</v>
      </c>
      <c r="T33" s="12">
        <f t="shared" ref="T33:AK33" si="3">COUNTA(T7:T31,"V")</f>
        <v>5</v>
      </c>
      <c r="U33" s="12">
        <f t="shared" si="3"/>
        <v>16</v>
      </c>
      <c r="V33" s="12">
        <f t="shared" si="3"/>
        <v>13</v>
      </c>
      <c r="W33" s="12">
        <f t="shared" si="3"/>
        <v>10</v>
      </c>
      <c r="X33" s="12">
        <f t="shared" si="3"/>
        <v>13</v>
      </c>
      <c r="Y33" s="12">
        <f t="shared" si="3"/>
        <v>5</v>
      </c>
      <c r="Z33" s="12">
        <f t="shared" si="3"/>
        <v>5</v>
      </c>
      <c r="AA33" s="12">
        <f t="shared" si="3"/>
        <v>10</v>
      </c>
      <c r="AB33" s="12">
        <f t="shared" si="3"/>
        <v>13</v>
      </c>
      <c r="AC33" s="12">
        <f t="shared" si="3"/>
        <v>17</v>
      </c>
      <c r="AD33" s="12">
        <f t="shared" si="3"/>
        <v>12</v>
      </c>
      <c r="AE33" s="12">
        <f t="shared" si="3"/>
        <v>13</v>
      </c>
      <c r="AF33" s="12">
        <f t="shared" si="3"/>
        <v>4</v>
      </c>
      <c r="AG33" s="12">
        <f t="shared" si="3"/>
        <v>1</v>
      </c>
      <c r="AH33" s="12">
        <f t="shared" si="3"/>
        <v>2</v>
      </c>
      <c r="AI33" s="12">
        <f t="shared" si="3"/>
        <v>4</v>
      </c>
      <c r="AJ33" s="12">
        <f t="shared" si="3"/>
        <v>5</v>
      </c>
      <c r="AK33" s="12">
        <f t="shared" si="3"/>
        <v>8</v>
      </c>
    </row>
    <row r="34" spans="1:37" x14ac:dyDescent="0.25">
      <c r="A34" s="31"/>
    </row>
    <row r="35" spans="1:37" x14ac:dyDescent="0.25">
      <c r="A35" s="34"/>
    </row>
    <row r="36" spans="1:37" ht="21" x14ac:dyDescent="0.25">
      <c r="A36" s="34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37" x14ac:dyDescent="0.25">
      <c r="A37" s="34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37" x14ac:dyDescent="0.25">
      <c r="A38" s="32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37" x14ac:dyDescent="0.25">
      <c r="H39" s="33"/>
      <c r="I39" s="33"/>
      <c r="J39" s="33"/>
      <c r="K39" s="33"/>
      <c r="M39" s="33"/>
      <c r="N39" s="33"/>
      <c r="O39" s="33"/>
      <c r="P39" s="33"/>
      <c r="Q39" s="33"/>
    </row>
    <row r="40" spans="1:37" x14ac:dyDescent="0.25">
      <c r="H40" s="31"/>
      <c r="I40" s="31"/>
      <c r="J40" s="31"/>
      <c r="K40" s="31"/>
      <c r="L40" s="31"/>
      <c r="M40" s="150"/>
      <c r="N40" s="150"/>
      <c r="O40" s="150"/>
      <c r="P40" s="150"/>
      <c r="Q40" s="150"/>
    </row>
    <row r="41" spans="1:37" x14ac:dyDescent="0.25"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37" x14ac:dyDescent="0.25">
      <c r="H42" s="34"/>
      <c r="I42" s="34"/>
      <c r="J42" s="34"/>
      <c r="K42" s="32"/>
      <c r="L42" s="34"/>
      <c r="M42" s="32"/>
      <c r="N42" s="34"/>
      <c r="O42" s="32"/>
      <c r="P42" s="34"/>
      <c r="Q42" s="34"/>
    </row>
    <row r="43" spans="1:37" x14ac:dyDescent="0.25">
      <c r="H43" s="32"/>
      <c r="I43" s="34"/>
      <c r="J43" s="32"/>
      <c r="K43" s="32"/>
      <c r="L43" s="32"/>
      <c r="M43" s="32"/>
      <c r="N43" s="32"/>
      <c r="O43" s="32"/>
      <c r="P43" s="34"/>
      <c r="Q43" s="32"/>
    </row>
    <row r="44" spans="1:37" x14ac:dyDescent="0.25">
      <c r="H44" s="34"/>
      <c r="I44" s="32"/>
      <c r="J44" s="32"/>
      <c r="K44" s="32"/>
      <c r="L44" s="32"/>
      <c r="M44" s="32"/>
      <c r="N44" s="34"/>
      <c r="O44" s="32"/>
      <c r="P44" s="32"/>
      <c r="Q44" s="34"/>
    </row>
    <row r="45" spans="1:37" x14ac:dyDescent="0.25"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51" spans="1:7" ht="21" x14ac:dyDescent="0.25">
      <c r="G51" s="35"/>
    </row>
    <row r="52" spans="1:7" x14ac:dyDescent="0.25">
      <c r="G52" s="33"/>
    </row>
    <row r="53" spans="1:7" ht="21" x14ac:dyDescent="0.25">
      <c r="B53" s="35"/>
      <c r="C53" s="35"/>
      <c r="D53" s="35"/>
      <c r="E53" s="35"/>
      <c r="F53" s="35"/>
      <c r="G53" s="33"/>
    </row>
    <row r="54" spans="1:7" x14ac:dyDescent="0.25">
      <c r="B54" s="33"/>
      <c r="C54" s="33"/>
      <c r="D54" s="33"/>
      <c r="E54" s="33"/>
      <c r="F54" s="33"/>
      <c r="G54" s="33"/>
    </row>
    <row r="55" spans="1:7" x14ac:dyDescent="0.25">
      <c r="B55" s="33"/>
      <c r="C55" s="33"/>
      <c r="D55" s="33"/>
      <c r="E55" s="33"/>
      <c r="F55" s="33"/>
      <c r="G55" s="31"/>
    </row>
    <row r="56" spans="1:7" x14ac:dyDescent="0.25">
      <c r="B56" s="33"/>
      <c r="C56" s="33"/>
      <c r="D56" s="33"/>
      <c r="E56" s="33"/>
      <c r="F56" s="33"/>
      <c r="G56" s="31"/>
    </row>
    <row r="57" spans="1:7" x14ac:dyDescent="0.25">
      <c r="B57" s="31"/>
      <c r="C57" s="31"/>
      <c r="D57" s="31"/>
      <c r="E57" s="31"/>
      <c r="F57" s="31"/>
      <c r="G57" s="34"/>
    </row>
    <row r="58" spans="1:7" x14ac:dyDescent="0.25">
      <c r="B58" s="31"/>
      <c r="C58" s="31"/>
      <c r="D58" s="31"/>
      <c r="E58" s="31"/>
      <c r="F58" s="31"/>
      <c r="G58" s="34"/>
    </row>
    <row r="59" spans="1:7" x14ac:dyDescent="0.25">
      <c r="B59" s="32"/>
      <c r="C59" s="34"/>
      <c r="D59" s="34"/>
      <c r="E59" s="34"/>
      <c r="F59" s="34"/>
      <c r="G59" s="34"/>
    </row>
    <row r="60" spans="1:7" ht="21" x14ac:dyDescent="0.25">
      <c r="A60" s="35"/>
      <c r="B60" s="32"/>
      <c r="C60" s="32"/>
      <c r="D60" s="32"/>
      <c r="E60" s="32"/>
      <c r="F60" s="34"/>
      <c r="G60" s="32"/>
    </row>
    <row r="61" spans="1:7" x14ac:dyDescent="0.25">
      <c r="A61" s="33"/>
      <c r="B61" s="34"/>
      <c r="C61" s="34"/>
      <c r="D61" s="34"/>
      <c r="E61" s="34"/>
      <c r="F61" s="34"/>
    </row>
    <row r="62" spans="1:7" x14ac:dyDescent="0.25">
      <c r="A62" s="33"/>
      <c r="B62" s="32"/>
      <c r="C62" s="32"/>
      <c r="D62" s="32"/>
      <c r="E62" s="32"/>
      <c r="F62" s="32"/>
    </row>
    <row r="63" spans="1:7" x14ac:dyDescent="0.25">
      <c r="A63" s="33"/>
    </row>
    <row r="64" spans="1:7" x14ac:dyDescent="0.25">
      <c r="A64" s="31"/>
    </row>
    <row r="65" spans="1:1" x14ac:dyDescent="0.25">
      <c r="A65" s="31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2"/>
    </row>
  </sheetData>
  <mergeCells count="12">
    <mergeCell ref="AL5:AN5"/>
    <mergeCell ref="M5:Q5"/>
    <mergeCell ref="M40:Q40"/>
    <mergeCell ref="A1:AI1"/>
    <mergeCell ref="B2:AI2"/>
    <mergeCell ref="A3:AI3"/>
    <mergeCell ref="A4:E4"/>
    <mergeCell ref="F4:H4"/>
    <mergeCell ref="M4:Q4"/>
    <mergeCell ref="R4:AB4"/>
    <mergeCell ref="AC4:AF4"/>
    <mergeCell ref="R5:AK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VETA-HQ-ECO-LAP-PC</dc:creator>
  <cp:lastModifiedBy>USER</cp:lastModifiedBy>
  <dcterms:created xsi:type="dcterms:W3CDTF">2019-08-01T07:10:01Z</dcterms:created>
  <dcterms:modified xsi:type="dcterms:W3CDTF">2019-08-04T03:46:19Z</dcterms:modified>
</cp:coreProperties>
</file>